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Claims" sheetId="1" r:id="rId1"/>
    <sheet name="Member" sheetId="2" r:id="rId2"/>
  </sheets>
  <definedNames>
    <definedName name="_xlnm.Print_Area" localSheetId="0">'Claims'!$A$4:$G$56</definedName>
    <definedName name="_xlnm.Print_Titles" localSheetId="0">'Claims'!$1:$3</definedName>
  </definedNames>
  <calcPr fullCalcOnLoad="1"/>
</workbook>
</file>

<file path=xl/sharedStrings.xml><?xml version="1.0" encoding="utf-8"?>
<sst xmlns="http://schemas.openxmlformats.org/spreadsheetml/2006/main" count="253" uniqueCount="139">
  <si>
    <t>Field Name</t>
  </si>
  <si>
    <t>Cost Sensitive Field</t>
  </si>
  <si>
    <t>Format</t>
  </si>
  <si>
    <t>Field Length</t>
  </si>
  <si>
    <t>Start</t>
  </si>
  <si>
    <t>End</t>
  </si>
  <si>
    <t>Description</t>
  </si>
  <si>
    <t>RXCLAIMNBR</t>
  </si>
  <si>
    <t>N</t>
  </si>
  <si>
    <t>N 15.0</t>
  </si>
  <si>
    <t>RxCLAIM Number - the unique identifier for claim</t>
  </si>
  <si>
    <t>CLMSEQNBR</t>
  </si>
  <si>
    <t>N 3.0</t>
  </si>
  <si>
    <t>Claim Sequence Number - identifies the specific transaction submitted as part of a claim, I.e. reject, paid, reversal, etc.</t>
  </si>
  <si>
    <t>CLAIMSTS</t>
  </si>
  <si>
    <t>A</t>
  </si>
  <si>
    <t>Claim Status:  P = Paid
                      X = Reversal
                      R = Reject</t>
  </si>
  <si>
    <t>ACCOUNTID</t>
  </si>
  <si>
    <t>GROUPID</t>
  </si>
  <si>
    <t>MEMBERID</t>
  </si>
  <si>
    <t>Member ID</t>
  </si>
  <si>
    <t>MBRSEX</t>
  </si>
  <si>
    <t>Member Sex</t>
  </si>
  <si>
    <t>MBRBIRTH</t>
  </si>
  <si>
    <t>CCYYMMDD</t>
  </si>
  <si>
    <t>Member Date of Birth</t>
  </si>
  <si>
    <t>DURKEY</t>
  </si>
  <si>
    <t>MBRPRODCDE</t>
  </si>
  <si>
    <t>MBRRIDERCD</t>
  </si>
  <si>
    <t>CAREQUALID</t>
  </si>
  <si>
    <t>Care Qualifier ID - this field is populated with the County code</t>
  </si>
  <si>
    <t>MBRALTINFL</t>
  </si>
  <si>
    <t>Member Alternate Insurance Flag - Navitus internal code</t>
  </si>
  <si>
    <t>MBRMEDTYPE</t>
  </si>
  <si>
    <t>Member Medicare Coverage Type</t>
  </si>
  <si>
    <t>MBRHICCDE</t>
  </si>
  <si>
    <t>Member Medicare Health Insurance Code (HIC)</t>
  </si>
  <si>
    <t>DATESBM</t>
  </si>
  <si>
    <t>Date Submitted</t>
  </si>
  <si>
    <t>CLMCOUNTER</t>
  </si>
  <si>
    <t>Claim Counter - this counts each Paid claim as '1', any Reject claim as '0' and any Reversal claim as '-1'</t>
  </si>
  <si>
    <t>DTEFILLED</t>
  </si>
  <si>
    <t>Submitted Date Filled</t>
  </si>
  <si>
    <t>PRODTYPECDE</t>
  </si>
  <si>
    <t>Submitted Product ID Qualifier - this is an NCPDP standard field and the allowed values are as follows:
*BLANK = Not Specified (Blank)
00 = Not Specified (00)
01 = Universal Product Code (UPC)
02 = Health Related Item (HRI)
03 = National Drug Code (NDC)
04 = Universal Product Number
05 = Department of Defense
06 = DUR/PPS
07 = CPT4
08 = CPT5
09 = HCPCS
10 = PPAC
11 = NAPPI
12 = EAN
13 = DIN
14 = Medi-Span GPI
15 = First Databank GCN
16 = Medical Economics GPO
17 = Medi-Span DDID
18 = First Databank Smart Key
19 = Medical Economics GM
20 = ICD9
21 = IDC10
22 = Medi-Span Diagnosis Code
23 = NCCI
24 = SNOMED
25 = CDT
26 = DSM IV
99 = Other</t>
  </si>
  <si>
    <t>PRODUCTID</t>
  </si>
  <si>
    <t>Submitted Product ID - this is commonly populated with an NDC</t>
  </si>
  <si>
    <t>DECIMALQTY</t>
  </si>
  <si>
    <t>N 13.3</t>
  </si>
  <si>
    <t>Submitted Quantity Dispensed</t>
  </si>
  <si>
    <t>DAYSSUPPLY</t>
  </si>
  <si>
    <t>Submitted Days Supply</t>
  </si>
  <si>
    <t>PSC</t>
  </si>
  <si>
    <t xml:space="preserve">Submitted Product Selection Code - this is a standard NCPDP field and the allowed values are as follows:
0 = No PSC
1 = Physician PSC
2 = Patient PSC
3 = Pharmacy PSC
4 = No Generic Available
5 = Brand Dispensed Generic
6 = Override
7 = Substitution Not Allowed
8 = Substitution Allowed
9 = Other
</t>
  </si>
  <si>
    <t>LABELNAME</t>
  </si>
  <si>
    <t>Product Description Abbreviation</t>
  </si>
  <si>
    <t>DRUGMFGR</t>
  </si>
  <si>
    <t xml:space="preserve">Drug Manufacturer  </t>
  </si>
  <si>
    <t>GPINUMBER</t>
  </si>
  <si>
    <t>GPI Number</t>
  </si>
  <si>
    <t>AHFS</t>
  </si>
  <si>
    <t>American Hospital Formulary Service Class Code</t>
  </si>
  <si>
    <t>DRUGDEACOD</t>
  </si>
  <si>
    <t>Drug DEA Code</t>
  </si>
  <si>
    <t>RXOTCIND</t>
  </si>
  <si>
    <t xml:space="preserve">Drug Prescription Over-the-counter Indicator - the allowed values are as follows:
P = OTC, Multi-source
O = OTC, Single Source
S = Rx, Multi-source
R = Rx, Single Source
</t>
  </si>
  <si>
    <t>MULTSRCCDE</t>
  </si>
  <si>
    <t xml:space="preserve">Product Multi-source Indicator - the allowed values are as follows:
M = Multi-source Branded Product
O = Brand Originator
N = Single-source Branded Product
Y = Generic Product
Navitus Custom Codes:
X = Price as N, Report as Y
Z = Override Generic Indicator, Price as N
</t>
  </si>
  <si>
    <t>METRICSTRG</t>
  </si>
  <si>
    <t>N 12.3</t>
  </si>
  <si>
    <t>Drug Metric Strength</t>
  </si>
  <si>
    <t>ADMINROUTE</t>
  </si>
  <si>
    <r>
      <t>Drug Administration Route - the allowed values are as follows:
BU = Bucal
CO = Combination
DT = Dental
EP = Epidural
EX = External
IA = Intra-arterial
IC = Intracavernosal
ID = Intradermal
IJ = Injection
IL = Implant
IM = Intramuscular
IN = Inhalation
IO = Intraocular
IP = Intraperitoneal
IR = Irrigation
IS = Intravesical
IT = Intrathecal
IU = Intrauterine
IV = Intravenous
IX = Intra-articular
MT = Mouth/Throat
NA = Nasal
OP = Ophthalmic
OR = Oral
OT = Otic
PF = Perfusion
PL = Intrapleural
RE = Rectal
SC = Subcutaneous
SL = Sublingual
TD = Transdermal
TL = Translingual
UR = Urethral
VA = Vaginal
V</t>
    </r>
    <r>
      <rPr>
        <i/>
        <sz val="12"/>
        <rFont val="Arial"/>
        <family val="2"/>
      </rPr>
      <t xml:space="preserve">I = In Vitro
XX = Does Not Apply
</t>
    </r>
  </si>
  <si>
    <t>DOSAGEFORM</t>
  </si>
  <si>
    <t>Drug Dosage Form</t>
  </si>
  <si>
    <t>MNTDRUGCDE</t>
  </si>
  <si>
    <t>Maintenance Drug Code - a value of 'X' specifies this product to be a maintenance medication</t>
  </si>
  <si>
    <t>THRDPARTYX</t>
  </si>
  <si>
    <t xml:space="preserve">Drug 3rd Party Exception Code - the allowed values are as follows:
A = Used for HIV Infection
B = Bulk Chemicals
C = Cosmetic Alteration Drugs
D = Antidepressants
F = Multiple Vitamin with Fluoride
G = Growth Hormones/Biosynthetic Hormones
H = Hypnotics/Sedatives
I = Multiple Vitamin with Iron
K = Non Oral Systemic Contraceptives
L = Contraceptives Other
M = Immunosuppressants
P = Antipsychotics
S = Smoking Deterrents
T = Antianxiety Agents
V = Impotence Agents
1 = Insulin
2 = Oral Contraceptives
3 = Surgical Supply/Medical Device/Ostomy
4 = Blood Component
5 = Diagnostic Agent
6 = General Anesthetic
7 = Fertility Drugs
8 = Anorexic, Anti-obesity
9 = Multiple Vitamin
 </t>
  </si>
  <si>
    <t>DRGUNITDOS</t>
  </si>
  <si>
    <t>Drug Unit-Dose/Unit of Use Code</t>
  </si>
  <si>
    <t>SRVPROVID</t>
  </si>
  <si>
    <t>Submitted service Provider ID - this is commonly the pharmacy NABP number</t>
  </si>
  <si>
    <t>SRVPROVNME</t>
  </si>
  <si>
    <t>Service Provider (Pharmacy) Name</t>
  </si>
  <si>
    <t>PHARMZIP</t>
  </si>
  <si>
    <t>Pharmacy Zip</t>
  </si>
  <si>
    <t>DIAGNOSIS</t>
  </si>
  <si>
    <t>Submitted Diagnosis Code</t>
  </si>
  <si>
    <t>AWPUNITCST</t>
  </si>
  <si>
    <t>Y</t>
  </si>
  <si>
    <t>N 10.5</t>
  </si>
  <si>
    <t>Average Wholesale Price Unit Cost</t>
  </si>
  <si>
    <t>WACUNITCST</t>
  </si>
  <si>
    <t>N 14.5</t>
  </si>
  <si>
    <t>Wholesaler Acquisition Cost (WAC) Unit Cost</t>
  </si>
  <si>
    <t>COSTTYPCDE</t>
  </si>
  <si>
    <t>Cost Type Code - Navitus internal code</t>
  </si>
  <si>
    <t>CTYPEUCOST</t>
  </si>
  <si>
    <t>Cost Type Unit Cost - the unit cost for the Type of Cost used to price the claim</t>
  </si>
  <si>
    <t>USUALNCUST</t>
  </si>
  <si>
    <t>N 11.2</t>
  </si>
  <si>
    <t>Submitted Usual and Customary</t>
  </si>
  <si>
    <t>APPINGRCST</t>
  </si>
  <si>
    <t>Approved Ingredient Cost</t>
  </si>
  <si>
    <t>APPDISPFEE</t>
  </si>
  <si>
    <t>Approved Dispensing Fee</t>
  </si>
  <si>
    <t>APPSLSTAX</t>
  </si>
  <si>
    <t>Approved Total Sales Tax</t>
  </si>
  <si>
    <t>APPPATPAY</t>
  </si>
  <si>
    <t>Approved Patient Pay Amount</t>
  </si>
  <si>
    <t>APPDUEAMT</t>
  </si>
  <si>
    <t>Approved Total Amount Due</t>
  </si>
  <si>
    <t>APPOTHPAYA</t>
  </si>
  <si>
    <t>Approved Other Payor Amount Recognized</t>
  </si>
  <si>
    <t>DRUGLEVEL</t>
  </si>
  <si>
    <t>Level 1=1; Level 2=2; Level 3=3</t>
  </si>
  <si>
    <t>MBRFAMLYID</t>
  </si>
  <si>
    <t>Member Family ID - this field is populated with the subscriber's social security number. This is to be scrambled for the Deloitte and Touche file.</t>
  </si>
  <si>
    <t>Account Number</t>
  </si>
  <si>
    <t>Group Number</t>
  </si>
  <si>
    <t>Member Number</t>
  </si>
  <si>
    <t>COUNTY</t>
  </si>
  <si>
    <t>EMPLOYEE_TYPE</t>
  </si>
  <si>
    <t>EMPLOYER_NBR</t>
  </si>
  <si>
    <t>ACCT</t>
  </si>
  <si>
    <t>GRP_ID</t>
  </si>
  <si>
    <t>MEM_ID</t>
  </si>
  <si>
    <t>GENDER</t>
  </si>
  <si>
    <t>Employee Type</t>
  </si>
  <si>
    <t>County</t>
  </si>
  <si>
    <t>Employer Number</t>
  </si>
  <si>
    <t>MEMBER_MONTHS</t>
  </si>
  <si>
    <t>Number of months member had coverage</t>
  </si>
  <si>
    <t xml:space="preserve">Account ID </t>
  </si>
  <si>
    <t xml:space="preserve">Group ID </t>
  </si>
  <si>
    <t>Standard Member Extract Format
(Initial Manual File)</t>
  </si>
  <si>
    <t>Custom  Reporting Field</t>
  </si>
  <si>
    <t>Standard Claims Extract Format - Pharmacy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</si>
</sst>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1" fontId="1" fillId="2" borderId="2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3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" fillId="3" borderId="5" xfId="0" applyFont="1" applyFill="1" applyBorder="1" applyAlignment="1">
      <alignment vertical="top"/>
    </xf>
    <xf numFmtId="1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5"/>
  <sheetViews>
    <sheetView tabSelected="1" workbookViewId="0" topLeftCell="A1">
      <selection activeCell="I3" sqref="I3"/>
    </sheetView>
  </sheetViews>
  <sheetFormatPr defaultColWidth="9.140625" defaultRowHeight="12.75"/>
  <cols>
    <col min="1" max="1" width="18.57421875" style="23" bestFit="1" customWidth="1"/>
    <col min="2" max="2" width="9.57421875" style="23" bestFit="1" customWidth="1"/>
    <col min="3" max="3" width="14.140625" style="25" bestFit="1" customWidth="1"/>
    <col min="4" max="4" width="6.8515625" style="23" bestFit="1" customWidth="1"/>
    <col min="5" max="5" width="7.8515625" style="23" hidden="1" customWidth="1"/>
    <col min="6" max="6" width="6.140625" style="23" hidden="1" customWidth="1"/>
    <col min="7" max="7" width="65.8515625" style="26" customWidth="1"/>
    <col min="8" max="9" width="9.140625" style="23" customWidth="1"/>
    <col min="10" max="10" width="18.57421875" style="23" bestFit="1" customWidth="1"/>
    <col min="11" max="11" width="10.00390625" style="24" customWidth="1"/>
    <col min="12" max="12" width="6.57421875" style="23" customWidth="1"/>
    <col min="13" max="13" width="5.00390625" style="23" bestFit="1" customWidth="1"/>
    <col min="14" max="14" width="6.8515625" style="27" bestFit="1" customWidth="1"/>
    <col min="15" max="15" width="7.00390625" style="23" bestFit="1" customWidth="1"/>
    <col min="16" max="17" width="6.421875" style="23" bestFit="1" customWidth="1"/>
    <col min="18" max="18" width="49.57421875" style="26" bestFit="1" customWidth="1"/>
    <col min="19" max="21" width="8.8515625" style="23" customWidth="1"/>
    <col min="22" max="22" width="4.57421875" style="23" customWidth="1"/>
    <col min="23" max="16384" width="8.8515625" style="23" customWidth="1"/>
  </cols>
  <sheetData>
    <row r="1" spans="1:7" ht="20.25">
      <c r="A1" s="28" t="s">
        <v>138</v>
      </c>
      <c r="B1" s="28"/>
      <c r="C1" s="29"/>
      <c r="D1" s="28"/>
      <c r="E1" s="28"/>
      <c r="F1" s="28"/>
      <c r="G1" s="30"/>
    </row>
    <row r="2" ht="13.5" thickBot="1"/>
    <row r="3" spans="1:22" s="6" customFormat="1" ht="62.25" customHeight="1" thickBot="1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4" t="s">
        <v>5</v>
      </c>
      <c r="G3" s="5" t="s">
        <v>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3" customFormat="1" ht="15">
      <c r="A4" s="7" t="s">
        <v>7</v>
      </c>
      <c r="B4" s="8" t="s">
        <v>8</v>
      </c>
      <c r="C4" s="9" t="s">
        <v>9</v>
      </c>
      <c r="D4" s="10">
        <v>15</v>
      </c>
      <c r="E4" s="10">
        <v>1</v>
      </c>
      <c r="F4" s="11">
        <f>E4+D4-1</f>
        <v>15</v>
      </c>
      <c r="G4" s="12" t="s">
        <v>10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13" customFormat="1" ht="45">
      <c r="A5" s="14" t="s">
        <v>11</v>
      </c>
      <c r="B5" s="8" t="s">
        <v>8</v>
      </c>
      <c r="C5" s="15" t="s">
        <v>12</v>
      </c>
      <c r="D5" s="11">
        <v>3</v>
      </c>
      <c r="E5" s="11">
        <f>F4+1</f>
        <v>16</v>
      </c>
      <c r="F5" s="11">
        <f>E5+D5-1</f>
        <v>18</v>
      </c>
      <c r="G5" s="16" t="s">
        <v>13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13" customFormat="1" ht="45">
      <c r="A6" s="14" t="s">
        <v>14</v>
      </c>
      <c r="B6" s="8" t="s">
        <v>8</v>
      </c>
      <c r="C6" s="17" t="s">
        <v>15</v>
      </c>
      <c r="D6" s="11">
        <v>1</v>
      </c>
      <c r="E6" s="11">
        <f aca="true" t="shared" si="0" ref="E6:E54">F5+1</f>
        <v>19</v>
      </c>
      <c r="F6" s="11">
        <f aca="true" t="shared" si="1" ref="F6:F54">E6+D6-1</f>
        <v>19</v>
      </c>
      <c r="G6" s="16" t="s">
        <v>16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3" customFormat="1" ht="15">
      <c r="A7" s="14" t="s">
        <v>17</v>
      </c>
      <c r="B7" s="8" t="s">
        <v>8</v>
      </c>
      <c r="C7" s="17" t="s">
        <v>15</v>
      </c>
      <c r="D7" s="11">
        <v>15</v>
      </c>
      <c r="E7" s="11">
        <f>F6+1</f>
        <v>20</v>
      </c>
      <c r="F7" s="11">
        <f t="shared" si="1"/>
        <v>34</v>
      </c>
      <c r="G7" s="16" t="s">
        <v>134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3" customFormat="1" ht="15">
      <c r="A8" s="14" t="s">
        <v>18</v>
      </c>
      <c r="B8" s="8" t="s">
        <v>8</v>
      </c>
      <c r="C8" s="17" t="s">
        <v>15</v>
      </c>
      <c r="D8" s="11">
        <v>15</v>
      </c>
      <c r="E8" s="11">
        <f t="shared" si="0"/>
        <v>35</v>
      </c>
      <c r="F8" s="11">
        <f t="shared" si="1"/>
        <v>49</v>
      </c>
      <c r="G8" s="16" t="s">
        <v>135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3" customFormat="1" ht="15">
      <c r="A9" s="14" t="s">
        <v>19</v>
      </c>
      <c r="B9" s="8" t="s">
        <v>8</v>
      </c>
      <c r="C9" s="17" t="s">
        <v>15</v>
      </c>
      <c r="D9" s="11">
        <v>20</v>
      </c>
      <c r="E9" s="11">
        <f t="shared" si="0"/>
        <v>50</v>
      </c>
      <c r="F9" s="11">
        <f t="shared" si="1"/>
        <v>69</v>
      </c>
      <c r="G9" s="16" t="s">
        <v>20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3" customFormat="1" ht="15">
      <c r="A10" s="14" t="s">
        <v>21</v>
      </c>
      <c r="B10" s="8" t="s">
        <v>8</v>
      </c>
      <c r="C10" s="17" t="s">
        <v>15</v>
      </c>
      <c r="D10" s="11">
        <v>1</v>
      </c>
      <c r="E10" s="11">
        <f t="shared" si="0"/>
        <v>70</v>
      </c>
      <c r="F10" s="11">
        <f t="shared" si="1"/>
        <v>70</v>
      </c>
      <c r="G10" s="16" t="s">
        <v>22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3" customFormat="1" ht="15">
      <c r="A11" s="14" t="s">
        <v>23</v>
      </c>
      <c r="B11" s="8" t="s">
        <v>8</v>
      </c>
      <c r="C11" s="15" t="s">
        <v>24</v>
      </c>
      <c r="D11" s="11">
        <v>8</v>
      </c>
      <c r="E11" s="11">
        <f t="shared" si="0"/>
        <v>71</v>
      </c>
      <c r="F11" s="11">
        <f t="shared" si="1"/>
        <v>78</v>
      </c>
      <c r="G11" s="16" t="s">
        <v>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3" customFormat="1" ht="15">
      <c r="A12" s="14" t="s">
        <v>26</v>
      </c>
      <c r="B12" s="8" t="s">
        <v>8</v>
      </c>
      <c r="C12" s="15" t="s">
        <v>15</v>
      </c>
      <c r="D12" s="11">
        <v>18</v>
      </c>
      <c r="E12" s="11">
        <f t="shared" si="0"/>
        <v>79</v>
      </c>
      <c r="F12" s="11">
        <f t="shared" si="1"/>
        <v>96</v>
      </c>
      <c r="G12" s="16" t="s">
        <v>137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3" customFormat="1" ht="15">
      <c r="A13" s="14" t="s">
        <v>27</v>
      </c>
      <c r="B13" s="8" t="s">
        <v>8</v>
      </c>
      <c r="C13" s="15" t="s">
        <v>15</v>
      </c>
      <c r="D13" s="11">
        <v>6</v>
      </c>
      <c r="E13" s="11">
        <f t="shared" si="0"/>
        <v>97</v>
      </c>
      <c r="F13" s="11">
        <f t="shared" si="1"/>
        <v>102</v>
      </c>
      <c r="G13" s="16" t="s">
        <v>137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3" customFormat="1" ht="15">
      <c r="A14" s="14" t="s">
        <v>28</v>
      </c>
      <c r="B14" s="8" t="s">
        <v>8</v>
      </c>
      <c r="C14" s="15" t="s">
        <v>15</v>
      </c>
      <c r="D14" s="11">
        <v>6</v>
      </c>
      <c r="E14" s="11">
        <f t="shared" si="0"/>
        <v>103</v>
      </c>
      <c r="F14" s="11">
        <f t="shared" si="1"/>
        <v>108</v>
      </c>
      <c r="G14" s="16" t="s">
        <v>137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3" customFormat="1" ht="30">
      <c r="A15" s="14" t="s">
        <v>29</v>
      </c>
      <c r="B15" s="8" t="s">
        <v>8</v>
      </c>
      <c r="C15" s="15" t="s">
        <v>15</v>
      </c>
      <c r="D15" s="11">
        <v>10</v>
      </c>
      <c r="E15" s="11">
        <f t="shared" si="0"/>
        <v>109</v>
      </c>
      <c r="F15" s="11">
        <f t="shared" si="1"/>
        <v>118</v>
      </c>
      <c r="G15" s="16" t="s">
        <v>30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3" customFormat="1" ht="30">
      <c r="A16" s="14" t="s">
        <v>31</v>
      </c>
      <c r="B16" s="8" t="s">
        <v>8</v>
      </c>
      <c r="C16" s="15" t="s">
        <v>15</v>
      </c>
      <c r="D16" s="11">
        <v>1</v>
      </c>
      <c r="E16" s="11">
        <f t="shared" si="0"/>
        <v>119</v>
      </c>
      <c r="F16" s="11">
        <f t="shared" si="1"/>
        <v>119</v>
      </c>
      <c r="G16" s="16" t="s">
        <v>32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3" customFormat="1" ht="15">
      <c r="A17" s="14" t="s">
        <v>33</v>
      </c>
      <c r="B17" s="8" t="s">
        <v>8</v>
      </c>
      <c r="C17" s="15" t="s">
        <v>15</v>
      </c>
      <c r="D17" s="11">
        <v>1</v>
      </c>
      <c r="E17" s="11">
        <f t="shared" si="0"/>
        <v>120</v>
      </c>
      <c r="F17" s="11">
        <f t="shared" si="1"/>
        <v>120</v>
      </c>
      <c r="G17" s="16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3" customFormat="1" ht="15">
      <c r="A18" s="14" t="s">
        <v>35</v>
      </c>
      <c r="B18" s="8" t="s">
        <v>8</v>
      </c>
      <c r="C18" s="15" t="s">
        <v>15</v>
      </c>
      <c r="D18" s="11">
        <v>11</v>
      </c>
      <c r="E18" s="11">
        <f t="shared" si="0"/>
        <v>121</v>
      </c>
      <c r="F18" s="11">
        <f t="shared" si="1"/>
        <v>131</v>
      </c>
      <c r="G18" s="16" t="s">
        <v>36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3" customFormat="1" ht="15">
      <c r="A19" s="14" t="s">
        <v>37</v>
      </c>
      <c r="B19" s="8" t="s">
        <v>8</v>
      </c>
      <c r="C19" s="15" t="s">
        <v>24</v>
      </c>
      <c r="D19" s="11">
        <v>8</v>
      </c>
      <c r="E19" s="11">
        <f t="shared" si="0"/>
        <v>132</v>
      </c>
      <c r="F19" s="11">
        <f t="shared" si="1"/>
        <v>139</v>
      </c>
      <c r="G19" s="16" t="s">
        <v>38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3" customFormat="1" ht="45">
      <c r="A20" s="14" t="s">
        <v>39</v>
      </c>
      <c r="B20" s="8" t="s">
        <v>8</v>
      </c>
      <c r="C20" s="15">
        <v>0</v>
      </c>
      <c r="D20" s="11">
        <v>2</v>
      </c>
      <c r="E20" s="11">
        <f t="shared" si="0"/>
        <v>140</v>
      </c>
      <c r="F20" s="11">
        <f t="shared" si="1"/>
        <v>141</v>
      </c>
      <c r="G20" s="16" t="s">
        <v>40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3" customFormat="1" ht="15">
      <c r="A21" s="14" t="s">
        <v>41</v>
      </c>
      <c r="B21" s="8" t="s">
        <v>8</v>
      </c>
      <c r="C21" s="15" t="s">
        <v>24</v>
      </c>
      <c r="D21" s="11">
        <v>8</v>
      </c>
      <c r="E21" s="11">
        <f t="shared" si="0"/>
        <v>142</v>
      </c>
      <c r="F21" s="11">
        <f t="shared" si="1"/>
        <v>149</v>
      </c>
      <c r="G21" s="16" t="s">
        <v>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3" customFormat="1" ht="409.5">
      <c r="A22" s="14" t="s">
        <v>43</v>
      </c>
      <c r="B22" s="8" t="s">
        <v>8</v>
      </c>
      <c r="C22" s="15" t="s">
        <v>15</v>
      </c>
      <c r="D22" s="11">
        <v>2</v>
      </c>
      <c r="E22" s="11">
        <f t="shared" si="0"/>
        <v>150</v>
      </c>
      <c r="F22" s="11">
        <f t="shared" si="1"/>
        <v>151</v>
      </c>
      <c r="G22" s="16" t="s">
        <v>44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3" customFormat="1" ht="30">
      <c r="A23" s="18" t="s">
        <v>45</v>
      </c>
      <c r="B23" s="19" t="s">
        <v>8</v>
      </c>
      <c r="C23" s="20" t="s">
        <v>15</v>
      </c>
      <c r="D23" s="21">
        <v>20</v>
      </c>
      <c r="E23" s="11">
        <f t="shared" si="0"/>
        <v>152</v>
      </c>
      <c r="F23" s="11">
        <f t="shared" si="1"/>
        <v>171</v>
      </c>
      <c r="G23" s="22" t="s">
        <v>46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3" customFormat="1" ht="15">
      <c r="A24" s="7" t="s">
        <v>47</v>
      </c>
      <c r="B24" s="8" t="s">
        <v>8</v>
      </c>
      <c r="C24" s="9" t="s">
        <v>48</v>
      </c>
      <c r="D24" s="10">
        <v>13</v>
      </c>
      <c r="E24" s="11">
        <f t="shared" si="0"/>
        <v>172</v>
      </c>
      <c r="F24" s="11">
        <f t="shared" si="1"/>
        <v>184</v>
      </c>
      <c r="G24" s="12" t="s">
        <v>49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3" customFormat="1" ht="15">
      <c r="A25" s="14" t="s">
        <v>50</v>
      </c>
      <c r="B25" s="8" t="s">
        <v>8</v>
      </c>
      <c r="C25" s="15" t="s">
        <v>12</v>
      </c>
      <c r="D25" s="11">
        <v>3</v>
      </c>
      <c r="E25" s="11">
        <f t="shared" si="0"/>
        <v>185</v>
      </c>
      <c r="F25" s="11">
        <f t="shared" si="1"/>
        <v>187</v>
      </c>
      <c r="G25" s="16" t="s">
        <v>51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3" customFormat="1" ht="210">
      <c r="A26" s="14" t="s">
        <v>52</v>
      </c>
      <c r="B26" s="8" t="s">
        <v>8</v>
      </c>
      <c r="C26" s="15" t="s">
        <v>15</v>
      </c>
      <c r="D26" s="11">
        <v>1</v>
      </c>
      <c r="E26" s="11">
        <f t="shared" si="0"/>
        <v>188</v>
      </c>
      <c r="F26" s="11">
        <f t="shared" si="1"/>
        <v>188</v>
      </c>
      <c r="G26" s="16" t="s">
        <v>53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3" customFormat="1" ht="15">
      <c r="A27" s="14" t="s">
        <v>54</v>
      </c>
      <c r="B27" s="8" t="s">
        <v>8</v>
      </c>
      <c r="C27" s="15" t="s">
        <v>15</v>
      </c>
      <c r="D27" s="11">
        <v>30</v>
      </c>
      <c r="E27" s="11">
        <f t="shared" si="0"/>
        <v>189</v>
      </c>
      <c r="F27" s="11">
        <f t="shared" si="1"/>
        <v>218</v>
      </c>
      <c r="G27" s="16" t="s">
        <v>55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3" customFormat="1" ht="15">
      <c r="A28" s="14" t="s">
        <v>56</v>
      </c>
      <c r="B28" s="8" t="s">
        <v>8</v>
      </c>
      <c r="C28" s="15" t="s">
        <v>15</v>
      </c>
      <c r="D28" s="11">
        <v>10</v>
      </c>
      <c r="E28" s="11">
        <f t="shared" si="0"/>
        <v>219</v>
      </c>
      <c r="F28" s="11">
        <f t="shared" si="1"/>
        <v>228</v>
      </c>
      <c r="G28" s="16" t="s">
        <v>57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3" customFormat="1" ht="15">
      <c r="A29" s="14" t="s">
        <v>58</v>
      </c>
      <c r="B29" s="8" t="s">
        <v>8</v>
      </c>
      <c r="C29" s="15" t="s">
        <v>15</v>
      </c>
      <c r="D29" s="11">
        <v>14</v>
      </c>
      <c r="E29" s="11">
        <f t="shared" si="0"/>
        <v>229</v>
      </c>
      <c r="F29" s="11">
        <f t="shared" si="1"/>
        <v>242</v>
      </c>
      <c r="G29" s="16" t="s">
        <v>59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3" customFormat="1" ht="15">
      <c r="A30" s="14" t="s">
        <v>60</v>
      </c>
      <c r="B30" s="8" t="s">
        <v>8</v>
      </c>
      <c r="C30" s="15" t="s">
        <v>15</v>
      </c>
      <c r="D30" s="11">
        <v>6</v>
      </c>
      <c r="E30" s="11">
        <f t="shared" si="0"/>
        <v>243</v>
      </c>
      <c r="F30" s="11">
        <f t="shared" si="1"/>
        <v>248</v>
      </c>
      <c r="G30" s="16" t="s">
        <v>61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3" customFormat="1" ht="15">
      <c r="A31" s="14" t="s">
        <v>62</v>
      </c>
      <c r="B31" s="8" t="s">
        <v>8</v>
      </c>
      <c r="C31" s="15" t="s">
        <v>15</v>
      </c>
      <c r="D31" s="11">
        <v>1</v>
      </c>
      <c r="E31" s="11">
        <f t="shared" si="0"/>
        <v>249</v>
      </c>
      <c r="F31" s="11">
        <f t="shared" si="1"/>
        <v>249</v>
      </c>
      <c r="G31" s="16" t="s">
        <v>63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3" customFormat="1" ht="105">
      <c r="A32" s="14" t="s">
        <v>64</v>
      </c>
      <c r="B32" s="8" t="s">
        <v>8</v>
      </c>
      <c r="C32" s="15" t="s">
        <v>15</v>
      </c>
      <c r="D32" s="11">
        <v>1</v>
      </c>
      <c r="E32" s="11">
        <f t="shared" si="0"/>
        <v>250</v>
      </c>
      <c r="F32" s="11">
        <f t="shared" si="1"/>
        <v>250</v>
      </c>
      <c r="G32" s="16" t="s">
        <v>65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3" customFormat="1" ht="165">
      <c r="A33" s="14" t="s">
        <v>66</v>
      </c>
      <c r="B33" s="8" t="s">
        <v>8</v>
      </c>
      <c r="C33" s="15" t="s">
        <v>15</v>
      </c>
      <c r="D33" s="11">
        <v>1</v>
      </c>
      <c r="E33" s="11">
        <f t="shared" si="0"/>
        <v>251</v>
      </c>
      <c r="F33" s="11">
        <f t="shared" si="1"/>
        <v>251</v>
      </c>
      <c r="G33" s="16" t="s">
        <v>67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3" customFormat="1" ht="15">
      <c r="A34" s="14" t="s">
        <v>68</v>
      </c>
      <c r="B34" s="8" t="s">
        <v>8</v>
      </c>
      <c r="C34" s="15" t="s">
        <v>69</v>
      </c>
      <c r="D34" s="11">
        <v>12</v>
      </c>
      <c r="E34" s="11">
        <f t="shared" si="0"/>
        <v>252</v>
      </c>
      <c r="F34" s="11">
        <f t="shared" si="1"/>
        <v>263</v>
      </c>
      <c r="G34" s="16" t="s">
        <v>70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3" customFormat="1" ht="409.5">
      <c r="A35" s="14" t="s">
        <v>71</v>
      </c>
      <c r="B35" s="8" t="s">
        <v>8</v>
      </c>
      <c r="C35" s="15" t="s">
        <v>15</v>
      </c>
      <c r="D35" s="11">
        <v>2</v>
      </c>
      <c r="E35" s="11">
        <f t="shared" si="0"/>
        <v>264</v>
      </c>
      <c r="F35" s="11">
        <f t="shared" si="1"/>
        <v>265</v>
      </c>
      <c r="G35" s="16" t="s">
        <v>72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3" customFormat="1" ht="15">
      <c r="A36" s="14" t="s">
        <v>73</v>
      </c>
      <c r="B36" s="8" t="s">
        <v>8</v>
      </c>
      <c r="C36" s="15" t="s">
        <v>15</v>
      </c>
      <c r="D36" s="11">
        <v>4</v>
      </c>
      <c r="E36" s="11">
        <f t="shared" si="0"/>
        <v>266</v>
      </c>
      <c r="F36" s="11">
        <f t="shared" si="1"/>
        <v>269</v>
      </c>
      <c r="G36" s="16" t="s">
        <v>74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3" customFormat="1" ht="30">
      <c r="A37" s="14" t="s">
        <v>75</v>
      </c>
      <c r="B37" s="8" t="s">
        <v>8</v>
      </c>
      <c r="C37" s="15" t="s">
        <v>15</v>
      </c>
      <c r="D37" s="11">
        <v>1</v>
      </c>
      <c r="E37" s="11">
        <f t="shared" si="0"/>
        <v>270</v>
      </c>
      <c r="F37" s="11">
        <f t="shared" si="1"/>
        <v>270</v>
      </c>
      <c r="G37" s="16" t="s">
        <v>76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3" customFormat="1" ht="405">
      <c r="A38" s="14" t="s">
        <v>77</v>
      </c>
      <c r="B38" s="8" t="s">
        <v>8</v>
      </c>
      <c r="C38" s="15" t="s">
        <v>15</v>
      </c>
      <c r="D38" s="11">
        <v>1</v>
      </c>
      <c r="E38" s="11">
        <f t="shared" si="0"/>
        <v>271</v>
      </c>
      <c r="F38" s="11">
        <f t="shared" si="1"/>
        <v>271</v>
      </c>
      <c r="G38" s="16" t="s">
        <v>78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3" customFormat="1" ht="15">
      <c r="A39" s="14" t="s">
        <v>79</v>
      </c>
      <c r="B39" s="8" t="s">
        <v>8</v>
      </c>
      <c r="C39" s="15" t="s">
        <v>15</v>
      </c>
      <c r="D39" s="11">
        <v>1</v>
      </c>
      <c r="E39" s="11">
        <f t="shared" si="0"/>
        <v>272</v>
      </c>
      <c r="F39" s="11">
        <f t="shared" si="1"/>
        <v>272</v>
      </c>
      <c r="G39" s="16" t="s">
        <v>80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3" customFormat="1" ht="30">
      <c r="A40" s="14" t="s">
        <v>81</v>
      </c>
      <c r="B40" s="8" t="s">
        <v>8</v>
      </c>
      <c r="C40" s="15" t="s">
        <v>15</v>
      </c>
      <c r="D40" s="11">
        <v>15</v>
      </c>
      <c r="E40" s="11">
        <f t="shared" si="0"/>
        <v>273</v>
      </c>
      <c r="F40" s="11">
        <f t="shared" si="1"/>
        <v>287</v>
      </c>
      <c r="G40" s="16" t="s">
        <v>82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3" customFormat="1" ht="15">
      <c r="A41" s="14" t="s">
        <v>83</v>
      </c>
      <c r="B41" s="8" t="s">
        <v>8</v>
      </c>
      <c r="C41" s="15" t="s">
        <v>15</v>
      </c>
      <c r="D41" s="11">
        <v>25</v>
      </c>
      <c r="E41" s="11">
        <f t="shared" si="0"/>
        <v>288</v>
      </c>
      <c r="F41" s="11">
        <f t="shared" si="1"/>
        <v>312</v>
      </c>
      <c r="G41" s="16" t="s">
        <v>84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3" customFormat="1" ht="15">
      <c r="A42" s="14" t="s">
        <v>85</v>
      </c>
      <c r="B42" s="8" t="s">
        <v>8</v>
      </c>
      <c r="C42" s="15" t="s">
        <v>15</v>
      </c>
      <c r="D42" s="11">
        <v>10</v>
      </c>
      <c r="E42" s="11">
        <f t="shared" si="0"/>
        <v>313</v>
      </c>
      <c r="F42" s="11">
        <f t="shared" si="1"/>
        <v>322</v>
      </c>
      <c r="G42" s="16" t="s">
        <v>86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3" customFormat="1" ht="15">
      <c r="A43" s="14" t="s">
        <v>87</v>
      </c>
      <c r="B43" s="8" t="s">
        <v>8</v>
      </c>
      <c r="C43" s="15" t="s">
        <v>15</v>
      </c>
      <c r="D43" s="11">
        <v>15</v>
      </c>
      <c r="E43" s="11">
        <f t="shared" si="0"/>
        <v>323</v>
      </c>
      <c r="F43" s="11">
        <f t="shared" si="1"/>
        <v>337</v>
      </c>
      <c r="G43" s="16" t="s">
        <v>88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3" customFormat="1" ht="15">
      <c r="A44" s="14" t="s">
        <v>89</v>
      </c>
      <c r="B44" s="17" t="s">
        <v>90</v>
      </c>
      <c r="C44" s="15" t="s">
        <v>91</v>
      </c>
      <c r="D44" s="11">
        <v>10</v>
      </c>
      <c r="E44" s="11">
        <f t="shared" si="0"/>
        <v>338</v>
      </c>
      <c r="F44" s="11">
        <f t="shared" si="1"/>
        <v>347</v>
      </c>
      <c r="G44" s="16" t="s">
        <v>92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3" customFormat="1" ht="15">
      <c r="A45" s="14" t="s">
        <v>93</v>
      </c>
      <c r="B45" s="17" t="s">
        <v>90</v>
      </c>
      <c r="C45" s="15" t="s">
        <v>94</v>
      </c>
      <c r="D45" s="11">
        <v>14</v>
      </c>
      <c r="E45" s="11">
        <f t="shared" si="0"/>
        <v>348</v>
      </c>
      <c r="F45" s="11">
        <f t="shared" si="1"/>
        <v>361</v>
      </c>
      <c r="G45" s="16" t="s">
        <v>95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3" customFormat="1" ht="15">
      <c r="A46" s="14" t="s">
        <v>96</v>
      </c>
      <c r="B46" s="17" t="s">
        <v>90</v>
      </c>
      <c r="C46" s="15" t="s">
        <v>15</v>
      </c>
      <c r="D46" s="11">
        <v>10</v>
      </c>
      <c r="E46" s="11">
        <f t="shared" si="0"/>
        <v>362</v>
      </c>
      <c r="F46" s="11">
        <f t="shared" si="1"/>
        <v>371</v>
      </c>
      <c r="G46" s="16" t="s">
        <v>97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3" customFormat="1" ht="30">
      <c r="A47" s="14" t="s">
        <v>98</v>
      </c>
      <c r="B47" s="17" t="s">
        <v>90</v>
      </c>
      <c r="C47" s="15" t="s">
        <v>91</v>
      </c>
      <c r="D47" s="11">
        <v>10</v>
      </c>
      <c r="E47" s="11">
        <f t="shared" si="0"/>
        <v>372</v>
      </c>
      <c r="F47" s="11">
        <f t="shared" si="1"/>
        <v>381</v>
      </c>
      <c r="G47" s="16" t="s">
        <v>99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3" customFormat="1" ht="15">
      <c r="A48" s="14" t="s">
        <v>100</v>
      </c>
      <c r="B48" s="17" t="s">
        <v>90</v>
      </c>
      <c r="C48" s="15" t="s">
        <v>101</v>
      </c>
      <c r="D48" s="11">
        <v>11</v>
      </c>
      <c r="E48" s="11">
        <f t="shared" si="0"/>
        <v>382</v>
      </c>
      <c r="F48" s="11">
        <f t="shared" si="1"/>
        <v>392</v>
      </c>
      <c r="G48" s="16" t="s">
        <v>102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3" customFormat="1" ht="15">
      <c r="A49" s="14" t="s">
        <v>103</v>
      </c>
      <c r="B49" s="17" t="s">
        <v>90</v>
      </c>
      <c r="C49" s="15" t="s">
        <v>101</v>
      </c>
      <c r="D49" s="11">
        <v>11</v>
      </c>
      <c r="E49" s="11">
        <f t="shared" si="0"/>
        <v>393</v>
      </c>
      <c r="F49" s="11">
        <f t="shared" si="1"/>
        <v>403</v>
      </c>
      <c r="G49" s="16" t="s">
        <v>104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3" customFormat="1" ht="15">
      <c r="A50" s="14" t="s">
        <v>105</v>
      </c>
      <c r="B50" s="17" t="s">
        <v>90</v>
      </c>
      <c r="C50" s="15" t="s">
        <v>101</v>
      </c>
      <c r="D50" s="11">
        <v>11</v>
      </c>
      <c r="E50" s="11">
        <f t="shared" si="0"/>
        <v>404</v>
      </c>
      <c r="F50" s="11">
        <f t="shared" si="1"/>
        <v>414</v>
      </c>
      <c r="G50" s="16" t="s">
        <v>106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3" customFormat="1" ht="15">
      <c r="A51" s="14" t="s">
        <v>107</v>
      </c>
      <c r="B51" s="17" t="s">
        <v>90</v>
      </c>
      <c r="C51" s="15" t="s">
        <v>101</v>
      </c>
      <c r="D51" s="11">
        <v>11</v>
      </c>
      <c r="E51" s="11">
        <f t="shared" si="0"/>
        <v>415</v>
      </c>
      <c r="F51" s="11">
        <f t="shared" si="1"/>
        <v>425</v>
      </c>
      <c r="G51" s="16" t="s">
        <v>108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3" customFormat="1" ht="15">
      <c r="A52" s="14" t="s">
        <v>109</v>
      </c>
      <c r="B52" s="17" t="s">
        <v>90</v>
      </c>
      <c r="C52" s="15" t="s">
        <v>101</v>
      </c>
      <c r="D52" s="11">
        <v>11</v>
      </c>
      <c r="E52" s="11">
        <f t="shared" si="0"/>
        <v>426</v>
      </c>
      <c r="F52" s="11">
        <f t="shared" si="1"/>
        <v>436</v>
      </c>
      <c r="G52" s="16" t="s">
        <v>110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3" customFormat="1" ht="15">
      <c r="A53" s="14" t="s">
        <v>111</v>
      </c>
      <c r="B53" s="17" t="s">
        <v>8</v>
      </c>
      <c r="C53" s="15" t="s">
        <v>101</v>
      </c>
      <c r="D53" s="11">
        <v>11</v>
      </c>
      <c r="E53" s="11">
        <f t="shared" si="0"/>
        <v>437</v>
      </c>
      <c r="F53" s="11">
        <f t="shared" si="1"/>
        <v>447</v>
      </c>
      <c r="G53" s="16" t="s">
        <v>112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3" customFormat="1" ht="15">
      <c r="A54" s="14" t="s">
        <v>113</v>
      </c>
      <c r="B54" s="17" t="s">
        <v>90</v>
      </c>
      <c r="C54" s="15" t="s">
        <v>101</v>
      </c>
      <c r="D54" s="11">
        <v>11</v>
      </c>
      <c r="E54" s="11">
        <f t="shared" si="0"/>
        <v>448</v>
      </c>
      <c r="F54" s="11">
        <f t="shared" si="1"/>
        <v>458</v>
      </c>
      <c r="G54" s="16" t="s">
        <v>114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3" customFormat="1" ht="15">
      <c r="A55" s="14" t="s">
        <v>115</v>
      </c>
      <c r="B55" s="17" t="s">
        <v>8</v>
      </c>
      <c r="C55" s="15" t="s">
        <v>15</v>
      </c>
      <c r="D55" s="11">
        <v>1</v>
      </c>
      <c r="E55" s="11">
        <f>F54+1</f>
        <v>459</v>
      </c>
      <c r="F55" s="11">
        <f>E55+D55-1</f>
        <v>459</v>
      </c>
      <c r="G55" s="16" t="s">
        <v>116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48" customHeight="1">
      <c r="A56" s="14" t="s">
        <v>117</v>
      </c>
      <c r="B56" s="8" t="s">
        <v>8</v>
      </c>
      <c r="C56" s="15" t="s">
        <v>15</v>
      </c>
      <c r="D56" s="11">
        <v>20</v>
      </c>
      <c r="E56" s="11">
        <f>F55+1</f>
        <v>460</v>
      </c>
      <c r="F56" s="11">
        <f>E56+D56-1</f>
        <v>479</v>
      </c>
      <c r="G56" s="16" t="s">
        <v>118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2.75">
      <c r="B57" s="24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2.75">
      <c r="B58" s="24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2.75">
      <c r="B59" s="24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2.75">
      <c r="B60" s="2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2.75">
      <c r="B61" s="2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2.75">
      <c r="B62" s="2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2.75">
      <c r="B63" s="24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2.75">
      <c r="B64" s="2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2.75">
      <c r="B65" s="2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ht="12.75">
      <c r="B66" s="2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2.75">
      <c r="B67" s="2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 ht="12.75">
      <c r="B68" s="2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2.75">
      <c r="B69" s="2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ht="12.75">
      <c r="B70" s="2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2.75">
      <c r="B71" s="2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 s="2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>
      <c r="B73" s="2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ht="12.75">
      <c r="B74" s="2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 s="2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ht="12.75">
      <c r="B76" s="24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ht="12.75">
      <c r="B77" s="2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ht="12.75">
      <c r="B78" s="2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ht="12.75">
      <c r="B79" s="2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ht="12.75">
      <c r="B80" s="2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ht="12.75">
      <c r="B81" s="2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ht="12.75">
      <c r="B82" s="2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ht="12.75">
      <c r="B83" s="24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ht="12.75">
      <c r="B84" s="2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2:22" ht="12.75">
      <c r="B85" s="2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ht="12.75">
      <c r="B86" s="2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ht="12.75">
      <c r="B87" s="2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ht="12.75">
      <c r="B88" s="2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ht="12.75">
      <c r="B89" s="2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ht="12.75">
      <c r="B90" s="2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ht="12.75">
      <c r="B91" s="2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ht="12.75">
      <c r="B92" s="2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ht="12.75">
      <c r="B93" s="2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ht="12.75">
      <c r="B94" s="2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ht="12.75">
      <c r="B95" s="2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ht="12.75">
      <c r="B96" s="2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ht="12.75">
      <c r="B97" s="2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ht="12.75">
      <c r="B98" s="2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ht="12.75">
      <c r="B99" s="2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ht="12.75">
      <c r="B100" s="2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ht="12.75">
      <c r="B101" s="2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ht="12.75">
      <c r="B102" s="2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ht="12.75">
      <c r="B103" s="2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ht="12.75">
      <c r="B104" s="2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ht="12.75">
      <c r="B105" s="2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ht="12.75">
      <c r="B106" s="2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ht="12.75">
      <c r="B107" s="2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ht="12.75">
      <c r="B108" s="2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ht="12.75">
      <c r="B109" s="2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ht="12.75">
      <c r="B110" s="2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ht="12.75">
      <c r="B111" s="2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2.75">
      <c r="B112" s="2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2.75">
      <c r="B113" s="2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ht="12.75">
      <c r="B114" s="2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2.75">
      <c r="B115" s="2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ht="12.75">
      <c r="B116" s="2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ht="12.75">
      <c r="B117" s="2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ht="12.75">
      <c r="B118" s="2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ht="12.75">
      <c r="B119" s="2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ht="12.75">
      <c r="B120" s="2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ht="12.75">
      <c r="B121" s="2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ht="12.75">
      <c r="B122" s="2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ht="12.75">
      <c r="B123" s="2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ht="12.75">
      <c r="B124" s="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ht="12.75">
      <c r="B125" s="2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2:22" ht="12.75">
      <c r="B126" s="2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2:22" ht="12.75">
      <c r="B127" s="2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2:22" ht="12.75">
      <c r="B128" s="2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2:22" ht="12.75">
      <c r="B129" s="2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2:22" ht="12.75">
      <c r="B130" s="2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2:22" ht="12.75">
      <c r="B131" s="2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2:22" ht="12.75">
      <c r="B132" s="2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2:22" ht="12.75">
      <c r="B133" s="2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2:22" ht="12.75">
      <c r="B134" s="2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2:22" ht="12.75">
      <c r="B135" s="2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2:22" ht="12.75">
      <c r="B136" s="2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2:22" ht="12.75">
      <c r="B137" s="2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2:22" ht="12.75">
      <c r="B138" s="2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2:22" ht="12.75">
      <c r="B139" s="2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2:22" ht="12.75">
      <c r="B140" s="2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2:22" ht="12.75">
      <c r="B141" s="2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2:22" ht="12.75">
      <c r="B142" s="2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2:22" ht="12.75">
      <c r="B143" s="2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2:22" ht="12.75">
      <c r="B144" s="2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2:22" ht="12.75">
      <c r="B145" s="24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2:22" ht="12.75">
      <c r="B146" s="2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2:22" ht="12.75">
      <c r="B147" s="2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2:22" ht="12.75">
      <c r="B148" s="2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2:22" ht="12.75">
      <c r="B149" s="2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2:22" ht="12.75">
      <c r="B150" s="24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2:22" ht="12.75">
      <c r="B151" s="2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2:22" ht="12.75">
      <c r="B152" s="2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2:22" ht="12.75">
      <c r="B153" s="2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2:22" ht="12.75">
      <c r="B154" s="2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2:22" ht="12.75">
      <c r="B155" s="2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2:22" ht="12.75">
      <c r="B156" s="2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2:22" ht="12.75">
      <c r="B157" s="2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2:22" ht="12.75">
      <c r="B158" s="24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2:22" ht="12.75">
      <c r="B159" s="2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2:22" ht="12.75">
      <c r="B160" s="2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2:22" ht="12.75">
      <c r="B161" s="2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2:22" ht="12.75">
      <c r="B162" s="24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2:22" ht="12.75">
      <c r="B163" s="2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2:22" ht="12.75">
      <c r="B164" s="2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2:22" ht="12.75">
      <c r="B165" s="2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2:22" ht="12.75">
      <c r="B166" s="2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2:22" ht="12.75">
      <c r="B167" s="2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2:22" ht="12.75">
      <c r="B168" s="24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2:22" ht="12.75">
      <c r="B169" s="2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2:22" ht="12.75">
      <c r="B170" s="2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2:22" ht="12.75">
      <c r="B171" s="2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2:22" ht="12.75">
      <c r="B172" s="2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2:22" ht="12.75">
      <c r="B173" s="2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2:22" ht="12.75">
      <c r="B174" s="2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2:22" ht="12.75">
      <c r="B175" s="2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2:22" ht="12.75">
      <c r="B176" s="24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2:22" ht="12.75">
      <c r="B177" s="2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2:22" ht="12.75">
      <c r="B178" s="2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2:22" ht="12.75">
      <c r="B179" s="2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2:22" ht="12.75">
      <c r="B180" s="2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2:22" ht="12.75">
      <c r="B181" s="24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2:22" ht="12.75">
      <c r="B182" s="2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2:22" ht="12.75">
      <c r="B183" s="2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2:22" ht="12.75">
      <c r="B184" s="2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2:22" ht="12.75">
      <c r="B185" s="2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2:22" ht="12.75">
      <c r="B186" s="24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2:22" ht="12.75">
      <c r="B187" s="2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2:22" ht="12.75">
      <c r="B188" s="2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2:22" ht="12.75">
      <c r="B189" s="2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2:22" ht="12.75">
      <c r="B190" s="24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2:22" ht="12.75">
      <c r="B191" s="2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2:22" ht="12.75">
      <c r="B192" s="2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2:22" ht="12.75">
      <c r="B193" s="2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2:22" ht="12.75">
      <c r="B194" s="2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2:22" ht="12.75">
      <c r="B195" s="24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2:22" ht="12.75">
      <c r="B196" s="2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2:22" ht="12.75">
      <c r="B197" s="2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2:22" ht="12.75">
      <c r="B198" s="2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2:22" ht="12.75">
      <c r="B199" s="2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2:22" ht="12.75">
      <c r="B200" s="2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2:22" ht="12.75">
      <c r="B201" s="2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2:22" ht="12.75">
      <c r="B202" s="2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2:22" ht="12.75">
      <c r="B203" s="24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2:22" ht="12.75">
      <c r="B204" s="2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2:22" ht="12.75">
      <c r="B205" s="24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2:22" ht="12.75">
      <c r="B206" s="24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2:22" ht="12.75">
      <c r="B207" s="2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2:22" ht="12.75">
      <c r="B208" s="2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2:22" ht="12.75">
      <c r="B209" s="24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2:22" ht="12.75">
      <c r="B210" s="2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2:22" ht="12.75">
      <c r="B211" s="2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2:22" ht="12.75">
      <c r="B212" s="2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2:22" ht="12.75">
      <c r="B213" s="24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2:22" ht="12.75">
      <c r="B214" s="2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2:22" ht="12.75">
      <c r="B215" s="2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2:22" ht="12.75">
      <c r="B216" s="2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2:22" ht="12.75">
      <c r="B217" s="24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2:22" ht="12.75">
      <c r="B218" s="24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2:22" ht="12.75">
      <c r="B219" s="24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2:22" ht="12.75">
      <c r="B220" s="24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2:22" ht="12.75">
      <c r="B221" s="2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2:22" ht="12.75">
      <c r="B222" s="24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2:22" ht="12.75">
      <c r="B223" s="24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2:22" ht="12.75">
      <c r="B224" s="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2:22" ht="12.75">
      <c r="B225" s="2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2:22" ht="12.75">
      <c r="B226" s="2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2:22" ht="12.75">
      <c r="B227" s="2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2:22" ht="12.75">
      <c r="B228" s="2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2:22" ht="12.75">
      <c r="B229" s="24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2:22" ht="12.75">
      <c r="B230" s="24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2:22" ht="12.75">
      <c r="B231" s="2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2:22" ht="12.75">
      <c r="B232" s="24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2:22" ht="12.75">
      <c r="B233" s="24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2:22" ht="12.75">
      <c r="B234" s="2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2:22" ht="12.75">
      <c r="B235" s="2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2:22" ht="12.75">
      <c r="B236" s="2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2:22" ht="12.75">
      <c r="B237" s="24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2:22" ht="12.75">
      <c r="B238" s="2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2:22" ht="12.75">
      <c r="B239" s="2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2:22" ht="12.75">
      <c r="B240" s="24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2:22" ht="12.75">
      <c r="B241" s="24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2:22" ht="12.75">
      <c r="B242" s="2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2:22" ht="12.75">
      <c r="B243" s="24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2:22" ht="12.75">
      <c r="B244" s="2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2:22" ht="12.75">
      <c r="B245" s="2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2:22" ht="12.75">
      <c r="B246" s="2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2:22" ht="12.75">
      <c r="B247" s="2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2:22" ht="12.75">
      <c r="B248" s="2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2:22" ht="12.75">
      <c r="B249" s="24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2:22" ht="12.75">
      <c r="B250" s="2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2:22" ht="12.75">
      <c r="B251" s="2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2:22" ht="12.75">
      <c r="B252" s="2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2:22" ht="12.75">
      <c r="B253" s="2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2:22" ht="12.75">
      <c r="B254" s="2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2:22" ht="12.75">
      <c r="B255" s="2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2:22" ht="12.75">
      <c r="B256" s="2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2:22" ht="12.75">
      <c r="B257" s="2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2:22" ht="12.75">
      <c r="B258" s="2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2:22" ht="12.75">
      <c r="B259" s="2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2:22" ht="12.75">
      <c r="B260" s="2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2:22" ht="12.75">
      <c r="B261" s="24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2:22" ht="12.75">
      <c r="B262" s="2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2:22" ht="12.75">
      <c r="B263" s="2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2:22" ht="12.75">
      <c r="B264" s="2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2:22" ht="12.75">
      <c r="B265" s="2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2:22" ht="12.75">
      <c r="B266" s="2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2:22" ht="12.75">
      <c r="B267" s="2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2:22" ht="12.75">
      <c r="B268" s="24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2:22" ht="12.75">
      <c r="B269" s="2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2:22" ht="12.75">
      <c r="B270" s="2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2:22" ht="12.75">
      <c r="B271" s="2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2:22" ht="12.75">
      <c r="B272" s="2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2:22" ht="12.75">
      <c r="B273" s="2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2:22" ht="12.75">
      <c r="B274" s="2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2:22" ht="12.75">
      <c r="B275" s="2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2:22" ht="12.75">
      <c r="B276" s="24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2:22" ht="12.75">
      <c r="B277" s="2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2:22" ht="12.75">
      <c r="B278" s="2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2:22" ht="12.75">
      <c r="B279" s="2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2:22" ht="12.75">
      <c r="B280" s="24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2:22" ht="12.75">
      <c r="B281" s="2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2:22" ht="12.75">
      <c r="B282" s="2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2:22" ht="12.75">
      <c r="B283" s="2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2:22" ht="12.75">
      <c r="B284" s="2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2:22" ht="12.75">
      <c r="B285" s="24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2:22" ht="12.75">
      <c r="B286" s="2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2:22" ht="12.75">
      <c r="B287" s="2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2:22" ht="12.75">
      <c r="B288" s="2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2:22" ht="12.75">
      <c r="B289" s="2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2:22" ht="12.75">
      <c r="B290" s="2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2:22" ht="12.75">
      <c r="B291" s="2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2:22" ht="12.75">
      <c r="B292" s="2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2:22" ht="12.75">
      <c r="B293" s="2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2:22" ht="12.75">
      <c r="B294" s="2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2:22" ht="12.75">
      <c r="B295" s="2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2:22" ht="12.75">
      <c r="B296" s="24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2:22" ht="12.75">
      <c r="B297" s="2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2:22" ht="12.75">
      <c r="B298" s="2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2:22" ht="12.75">
      <c r="B299" s="2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2:22" ht="12.75">
      <c r="B300" s="2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2:22" ht="12.75">
      <c r="B301" s="2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2:22" ht="12.75">
      <c r="B302" s="2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2:22" ht="12.75">
      <c r="B303" s="24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2:22" ht="12.75">
      <c r="B304" s="2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2:22" ht="12.75">
      <c r="B305" s="2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2:22" ht="12.75">
      <c r="B306" s="2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2:22" ht="12.75">
      <c r="B307" s="2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2:22" ht="12.75">
      <c r="B308" s="24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2:22" ht="12.75">
      <c r="B309" s="2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2:22" ht="12.75">
      <c r="B310" s="2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2:22" ht="12.75">
      <c r="B311" s="2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2:22" ht="12.75">
      <c r="B312" s="2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2:22" ht="12.75">
      <c r="B313" s="2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2:22" ht="12.75">
      <c r="B314" s="2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2:22" ht="12.75">
      <c r="B315" s="2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2:22" ht="12.75">
      <c r="B316" s="2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2:22" ht="12.75">
      <c r="B317" s="2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2:22" ht="12.75">
      <c r="B318" s="24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2:22" ht="12.75">
      <c r="B319" s="2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2:22" ht="12.75">
      <c r="B320" s="2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2:22" ht="12.75">
      <c r="B321" s="2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2:22" ht="12.75">
      <c r="B322" s="2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2:22" ht="12.75">
      <c r="B323" s="24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2:22" ht="12.75">
      <c r="B324" s="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2:22" ht="12.75">
      <c r="B325" s="2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2:22" ht="12.75">
      <c r="B326" s="2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2:22" ht="12.75">
      <c r="B327" s="2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2:22" ht="12.75">
      <c r="B328" s="24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2:22" ht="12.75">
      <c r="B329" s="2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2:22" ht="12.75">
      <c r="B330" s="2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2:22" ht="12.75">
      <c r="B331" s="2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2:22" ht="12.75">
      <c r="B332" s="2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2:22" ht="12.75">
      <c r="B333" s="24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2:22" ht="12.75">
      <c r="B334" s="2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2:22" ht="12.75">
      <c r="B335" s="2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2:22" ht="12.75">
      <c r="B336" s="2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2:22" ht="12.75">
      <c r="B337" s="2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2:22" ht="12.75">
      <c r="B338" s="2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2:22" ht="12.75">
      <c r="B339" s="24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2:22" ht="12.75">
      <c r="B340" s="2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2:22" ht="12.75">
      <c r="B341" s="2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2:22" ht="12.75">
      <c r="B342" s="2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2:22" ht="12.75">
      <c r="B343" s="2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2:22" ht="12.75">
      <c r="B344" s="2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2:22" ht="12.75">
      <c r="B345" s="24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2:22" ht="12.75">
      <c r="B346" s="2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2:22" ht="12.75">
      <c r="B347" s="2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2:22" ht="12.75">
      <c r="B348" s="2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2:22" ht="12.75">
      <c r="B349" s="24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2:22" ht="12.75">
      <c r="B350" s="24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2:22" ht="12.75">
      <c r="B351" s="24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2:22" ht="12.75">
      <c r="B352" s="2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2:22" ht="12.75">
      <c r="B353" s="2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2:22" ht="12.75">
      <c r="B354" s="2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2:22" ht="12.75">
      <c r="B355" s="24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2:22" ht="12.75">
      <c r="B356" s="2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2:22" ht="12.75">
      <c r="B357" s="2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2:22" ht="12.75">
      <c r="B358" s="2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2:22" ht="12.75">
      <c r="B359" s="2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2:22" ht="12.75">
      <c r="B360" s="24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2:22" ht="12.75">
      <c r="B361" s="2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2:22" ht="12.75">
      <c r="B362" s="2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2:22" ht="12.75">
      <c r="B363" s="24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2:22" ht="12.75">
      <c r="B364" s="2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2:22" ht="12.75">
      <c r="B365" s="24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2:22" ht="12.75">
      <c r="B366" s="2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2:22" ht="12.75">
      <c r="B367" s="2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2:22" ht="12.75">
      <c r="B368" s="24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2:22" ht="12.75">
      <c r="B369" s="2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2:22" ht="12.75">
      <c r="B370" s="2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2:22" ht="12.75">
      <c r="B371" s="2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2:22" ht="12.75">
      <c r="B372" s="2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2:22" ht="12.75">
      <c r="B373" s="24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2:22" ht="12.75">
      <c r="B374" s="2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2:22" ht="12.75">
      <c r="B375" s="24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2:22" ht="12.75">
      <c r="B376" s="24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2:22" ht="12.75">
      <c r="B377" s="24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2:22" ht="12.75">
      <c r="B378" s="2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2:22" ht="12.75">
      <c r="B379" s="2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2:22" ht="12.75">
      <c r="B380" s="2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2:22" ht="12.75">
      <c r="B381" s="2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2:22" ht="12.75">
      <c r="B382" s="24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2:22" ht="12.75">
      <c r="B383" s="24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2:22" ht="12.75">
      <c r="B384" s="2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2:22" ht="12.75">
      <c r="B385" s="24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2:22" ht="12.75">
      <c r="B386" s="24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2:22" ht="12.75">
      <c r="B387" s="24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2:22" ht="12.75">
      <c r="B388" s="24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2:22" ht="12.75">
      <c r="B389" s="24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2:22" ht="12.75">
      <c r="B390" s="24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2:22" ht="12.75">
      <c r="B391" s="2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2:22" ht="12.75">
      <c r="B392" s="2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2:22" ht="12.75">
      <c r="B393" s="2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2:22" ht="12.75">
      <c r="B394" s="2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2:22" ht="12.75">
      <c r="B395" s="2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2:22" ht="12.75">
      <c r="B396" s="2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2:22" ht="12.75">
      <c r="B397" s="24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2:22" ht="12.75">
      <c r="B398" s="2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2:22" ht="12.75">
      <c r="B399" s="24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2:22" ht="12.75">
      <c r="B400" s="24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2:22" ht="12.75">
      <c r="B401" s="24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2:22" ht="12.75">
      <c r="B402" s="24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2:22" ht="12.75">
      <c r="B403" s="2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2:22" ht="12.75">
      <c r="B404" s="2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2:22" ht="12.75">
      <c r="B405" s="24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2:22" ht="12.75">
      <c r="B406" s="24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2:22" ht="12.75">
      <c r="B407" s="24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2:22" ht="12.75">
      <c r="B408" s="24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2:22" ht="12.75">
      <c r="B409" s="2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2:22" ht="12.75">
      <c r="B410" s="24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2:22" ht="12.75">
      <c r="B411" s="2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2:22" ht="12.75">
      <c r="B412" s="2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2:22" ht="12.75">
      <c r="B413" s="24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2:22" ht="12.75">
      <c r="B414" s="2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2:22" ht="12.75">
      <c r="B415" s="2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2:22" ht="12.75">
      <c r="B416" s="24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2:22" ht="12.75">
      <c r="B417" s="2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2:22" ht="12.75">
      <c r="B418" s="24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2:22" ht="12.75">
      <c r="B419" s="2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2:22" ht="12.75">
      <c r="B420" s="2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2:22" ht="12.75">
      <c r="B421" s="2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2:22" ht="12.75">
      <c r="B422" s="2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2:22" ht="12.75">
      <c r="B423" s="2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2:22" ht="12.75">
      <c r="B424" s="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2:22" ht="12.75">
      <c r="B425" s="2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2:22" ht="12.75">
      <c r="B426" s="2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2:22" ht="12.75">
      <c r="B427" s="2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2:22" ht="12.75">
      <c r="B428" s="2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2:22" ht="12.75">
      <c r="B429" s="2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2:22" ht="12.75">
      <c r="B430" s="2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2:22" ht="12.75">
      <c r="B431" s="2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2:22" ht="12.75">
      <c r="B432" s="2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2:22" ht="12.75">
      <c r="B433" s="24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2:22" ht="12.75">
      <c r="B434" s="2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2:22" ht="12.75">
      <c r="B435" s="24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2:22" ht="12.75">
      <c r="B436" s="24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2:22" ht="12.75">
      <c r="B437" s="24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2:22" ht="12.75">
      <c r="B438" s="24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2:22" ht="12.75">
      <c r="B439" s="24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2:22" ht="12.75">
      <c r="B440" s="24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2:22" ht="12.75">
      <c r="B441" s="24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2:22" ht="12.75">
      <c r="B442" s="24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2:22" ht="12.75">
      <c r="B443" s="24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2:22" ht="12.75">
      <c r="B444" s="2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2:22" ht="12.75">
      <c r="B445" s="24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2:22" ht="12.75">
      <c r="B446" s="2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2:22" ht="12.75">
      <c r="B447" s="24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2:22" ht="12.75">
      <c r="B448" s="24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2:22" ht="12.75">
      <c r="B449" s="24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2:22" ht="12.75">
      <c r="B450" s="24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2:22" ht="12.75">
      <c r="B451" s="24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2:22" ht="12.75">
      <c r="B452" s="24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2:22" ht="12.75">
      <c r="B453" s="24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2:22" ht="12.75">
      <c r="B454" s="2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2:22" ht="12.75">
      <c r="B455" s="24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2:22" ht="12.75">
      <c r="B456" s="2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2:22" ht="12.75">
      <c r="B457" s="2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2:22" ht="12.75">
      <c r="B458" s="24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2:22" ht="12.75">
      <c r="B459" s="2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2:22" ht="12.75">
      <c r="B460" s="24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2:22" ht="12.75">
      <c r="B461" s="24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2:22" ht="12.75">
      <c r="B462" s="24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2:22" ht="12.75">
      <c r="B463" s="24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2:22" ht="12.75">
      <c r="B464" s="2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2:22" ht="12.75">
      <c r="B465" s="24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2:22" ht="12.75">
      <c r="B466" s="24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2:22" ht="12.75">
      <c r="B467" s="24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2:22" ht="12.75">
      <c r="B468" s="24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2:22" ht="12.75">
      <c r="B469" s="24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2:22" ht="12.75">
      <c r="B470" s="24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2:22" ht="12.75">
      <c r="B471" s="24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2:22" ht="12.75">
      <c r="B472" s="24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2:22" ht="12.75">
      <c r="B473" s="24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2:22" ht="12.75">
      <c r="B474" s="2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2:22" ht="12.75">
      <c r="B475" s="24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</sheetData>
  <printOptions/>
  <pageMargins left="0.75" right="0.75" top="1" bottom="1" header="0.5" footer="0.5"/>
  <pageSetup fitToHeight="4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1"/>
  <sheetViews>
    <sheetView workbookViewId="0" topLeftCell="A1">
      <selection activeCell="B16" sqref="B16"/>
    </sheetView>
  </sheetViews>
  <sheetFormatPr defaultColWidth="9.140625" defaultRowHeight="12.75"/>
  <cols>
    <col min="1" max="1" width="22.57421875" style="23" bestFit="1" customWidth="1"/>
    <col min="2" max="2" width="14.57421875" style="25" bestFit="1" customWidth="1"/>
    <col min="3" max="3" width="6.8515625" style="23" bestFit="1" customWidth="1"/>
    <col min="4" max="4" width="7.8515625" style="23" bestFit="1" customWidth="1"/>
    <col min="5" max="5" width="6.140625" style="23" bestFit="1" customWidth="1"/>
    <col min="6" max="6" width="49.57421875" style="26" bestFit="1" customWidth="1"/>
    <col min="7" max="9" width="9.140625" style="23" customWidth="1"/>
    <col min="10" max="10" width="18.57421875" style="23" bestFit="1" customWidth="1"/>
    <col min="11" max="11" width="10.00390625" style="24" customWidth="1"/>
    <col min="12" max="12" width="6.57421875" style="23" customWidth="1"/>
    <col min="13" max="13" width="5.00390625" style="23" bestFit="1" customWidth="1"/>
    <col min="14" max="14" width="6.8515625" style="27" bestFit="1" customWidth="1"/>
    <col min="15" max="15" width="7.00390625" style="23" bestFit="1" customWidth="1"/>
    <col min="16" max="17" width="6.421875" style="23" bestFit="1" customWidth="1"/>
    <col min="18" max="18" width="49.57421875" style="26" bestFit="1" customWidth="1"/>
    <col min="19" max="21" width="8.8515625" style="23" customWidth="1"/>
    <col min="22" max="22" width="4.57421875" style="23" customWidth="1"/>
    <col min="23" max="16384" width="8.8515625" style="23" customWidth="1"/>
  </cols>
  <sheetData>
    <row r="1" spans="1:6" ht="40.5">
      <c r="A1" s="30" t="s">
        <v>136</v>
      </c>
      <c r="B1" s="29"/>
      <c r="C1" s="28"/>
      <c r="D1" s="28"/>
      <c r="E1" s="28"/>
      <c r="F1" s="30"/>
    </row>
    <row r="2" ht="13.5" thickBot="1"/>
    <row r="3" spans="1:22" s="6" customFormat="1" ht="62.25" customHeight="1" thickBot="1">
      <c r="A3" s="1" t="s">
        <v>0</v>
      </c>
      <c r="B3" s="3" t="s">
        <v>2</v>
      </c>
      <c r="C3" s="2" t="s">
        <v>3</v>
      </c>
      <c r="D3" s="4" t="s">
        <v>4</v>
      </c>
      <c r="E3" s="4" t="s">
        <v>5</v>
      </c>
      <c r="F3" s="5" t="s">
        <v>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3" customFormat="1" ht="15">
      <c r="A4" s="7" t="s">
        <v>125</v>
      </c>
      <c r="B4" s="9" t="s">
        <v>15</v>
      </c>
      <c r="C4" s="10">
        <v>31</v>
      </c>
      <c r="D4" s="10">
        <v>1</v>
      </c>
      <c r="E4" s="11">
        <f>D4+C4-1</f>
        <v>31</v>
      </c>
      <c r="F4" s="12" t="s">
        <v>119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13" customFormat="1" ht="15">
      <c r="A5" s="14" t="s">
        <v>126</v>
      </c>
      <c r="B5" s="15" t="s">
        <v>15</v>
      </c>
      <c r="C5" s="11">
        <v>31</v>
      </c>
      <c r="D5" s="11">
        <f>E4+1</f>
        <v>32</v>
      </c>
      <c r="E5" s="11">
        <f>D5+C5-1</f>
        <v>62</v>
      </c>
      <c r="F5" s="16" t="s">
        <v>120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13" customFormat="1" ht="15">
      <c r="A6" s="14" t="s">
        <v>127</v>
      </c>
      <c r="B6" s="17" t="s">
        <v>15</v>
      </c>
      <c r="C6" s="11">
        <v>31</v>
      </c>
      <c r="D6" s="11">
        <f aca="true" t="shared" si="0" ref="D6:D12">E5+1</f>
        <v>63</v>
      </c>
      <c r="E6" s="11">
        <f aca="true" t="shared" si="1" ref="E6:E12">D6+C6-1</f>
        <v>93</v>
      </c>
      <c r="F6" s="16" t="s">
        <v>121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3" customFormat="1" ht="15">
      <c r="A7" s="14" t="s">
        <v>124</v>
      </c>
      <c r="B7" s="17" t="s">
        <v>15</v>
      </c>
      <c r="C7" s="11">
        <v>31</v>
      </c>
      <c r="D7" s="11">
        <f>E6+1</f>
        <v>94</v>
      </c>
      <c r="E7" s="11">
        <f t="shared" si="1"/>
        <v>124</v>
      </c>
      <c r="F7" s="16" t="s">
        <v>131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3" customFormat="1" ht="15">
      <c r="A8" s="14" t="s">
        <v>122</v>
      </c>
      <c r="B8" s="17" t="s">
        <v>15</v>
      </c>
      <c r="C8" s="11">
        <v>31</v>
      </c>
      <c r="D8" s="11">
        <f t="shared" si="0"/>
        <v>125</v>
      </c>
      <c r="E8" s="11">
        <f t="shared" si="1"/>
        <v>155</v>
      </c>
      <c r="F8" s="16" t="s">
        <v>130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3" customFormat="1" ht="15">
      <c r="A9" s="14" t="s">
        <v>123</v>
      </c>
      <c r="B9" s="17" t="s">
        <v>15</v>
      </c>
      <c r="C9" s="11">
        <v>31</v>
      </c>
      <c r="D9" s="11">
        <f t="shared" si="0"/>
        <v>156</v>
      </c>
      <c r="E9" s="11">
        <f t="shared" si="1"/>
        <v>186</v>
      </c>
      <c r="F9" s="16" t="s">
        <v>129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3" customFormat="1" ht="15">
      <c r="A10" s="14" t="s">
        <v>128</v>
      </c>
      <c r="B10" s="17" t="s">
        <v>15</v>
      </c>
      <c r="C10" s="11">
        <v>2</v>
      </c>
      <c r="D10" s="11">
        <f t="shared" si="0"/>
        <v>187</v>
      </c>
      <c r="E10" s="11">
        <f t="shared" si="1"/>
        <v>188</v>
      </c>
      <c r="F10" s="16" t="s">
        <v>22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3" customFormat="1" ht="15">
      <c r="A11" s="14" t="s">
        <v>23</v>
      </c>
      <c r="B11" s="15" t="s">
        <v>24</v>
      </c>
      <c r="C11" s="11">
        <v>9</v>
      </c>
      <c r="D11" s="11">
        <f t="shared" si="0"/>
        <v>189</v>
      </c>
      <c r="E11" s="11">
        <f t="shared" si="1"/>
        <v>197</v>
      </c>
      <c r="F11" s="16" t="s">
        <v>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3" customFormat="1" ht="15">
      <c r="A12" s="14" t="s">
        <v>132</v>
      </c>
      <c r="B12" s="15" t="s">
        <v>8</v>
      </c>
      <c r="C12" s="11">
        <v>13</v>
      </c>
      <c r="D12" s="11">
        <f t="shared" si="0"/>
        <v>198</v>
      </c>
      <c r="E12" s="11">
        <f t="shared" si="1"/>
        <v>210</v>
      </c>
      <c r="F12" s="16" t="s">
        <v>133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8:22" ht="12.75"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8:22" ht="12.75"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8:22" ht="12.75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8:22" ht="12.75"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8:22" ht="12.75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8:22" ht="12.75"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8:22" ht="12.75"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8:22" ht="12.75"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8:22" ht="12.75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8:22" ht="12.75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8:22" ht="12.75"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8:22" ht="12.7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8:22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8:22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8:22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8:22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8:2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8:2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8:2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8:2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8:2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8:2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8:2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8:2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8:2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8:2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8:2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8:2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8:22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8:22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8:22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8:22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8:22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8:22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8:22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8:22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8:22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8:22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8:22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8:22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8:22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8:22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8:22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8:22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8:22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8:22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8:22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8:22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8:22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8:22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8:22" ht="12.75"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8:22" ht="12.75"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8:22" ht="12.75"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8:22" ht="12.75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8:22" ht="12.75"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8:22" ht="12.7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8:22" ht="12.75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8:22" ht="12.75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8:22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8:22" ht="12.7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8:22" ht="12.7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8:22" ht="12.7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8:22" ht="12.7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8:22" ht="12.7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8:22" ht="12.7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8:22" ht="12.7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8:22" ht="12.7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8:22" ht="12.7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8:22" ht="12.7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8:22" ht="12.7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8:22" ht="12.7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8:22" ht="12.7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8:22" ht="12.7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8:22" ht="12.7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8:22" ht="12.7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8:22" ht="12.7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8:22" ht="12.7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8:22" ht="12.7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8:22" ht="12.7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8:22" ht="12.7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8:22" ht="12.7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8:22" ht="12.7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8:22" ht="12.7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8:22" ht="12.7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8:22" ht="12.7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8:22" ht="12.7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8:22" ht="12.7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8:22" ht="12.7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8:22" ht="12.7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8:22" ht="12.7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8:22" ht="12.7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8:22" ht="12.7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8:22" ht="12.7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8:22" ht="12.7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8:22" ht="12.7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8:22" ht="12.7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8:22" ht="12.7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8:22" ht="12.7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8:22" ht="12.7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8:22" ht="12.7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8:22" ht="12.7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8:22" ht="12.7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8:22" ht="12.7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8:22" ht="12.7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8:22" ht="12.7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8:22" ht="12.7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8:22" ht="12.7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8:22" ht="12.7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8:22" ht="12.7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8:22" ht="12.7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8:22" ht="12.7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8:22" ht="12.7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8:22" ht="12.7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8:22" ht="12.7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8:22" ht="12.7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8:22" ht="12.7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8:22" ht="12.7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8:22" ht="12.7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8:22" ht="12.7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8:22" ht="12.7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8:22" ht="12.7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8:22" ht="12.7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8:22" ht="12.7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8:22" ht="12.7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8:22" ht="12.7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8:22" ht="12.7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8:22" ht="12.7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8:22" ht="12.7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8:22" ht="12.75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8:22" ht="12.7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8:22" ht="12.7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8:22" ht="12.7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8:22" ht="12.75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8:22" ht="12.75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8:22" ht="12.75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8:22" ht="12.75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8:22" ht="12.75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8:22" ht="12.75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8:22" ht="12.75"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8:22" ht="12.75"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8:22" ht="12.75"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8:22" ht="12.75"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8:22" ht="12.75"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8:22" ht="12.75"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8:22" ht="12.75"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8:22" ht="12.75"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8:22" ht="12.75"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8:22" ht="12.75"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8:22" ht="12.75"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8:22" ht="12.75"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8:22" ht="12.75"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8:22" ht="12.75"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8:22" ht="12.75"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8:22" ht="12.75"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8:22" ht="12.75"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8:22" ht="12.75"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8:22" ht="12.75"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8:22" ht="12.75"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8:22" ht="12.75"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8:22" ht="12.75"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8:22" ht="12.75"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8:22" ht="12.75"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8:22" ht="12.75"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8:22" ht="12.75"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8:22" ht="12.75"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8:22" ht="12.75"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8:22" ht="12.75"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8:22" ht="12.75"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8:22" ht="12.75"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8:22" ht="12.75"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8:22" ht="12.75"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8:22" ht="12.75"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8:22" ht="12.75"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8:22" ht="12.75"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8:22" ht="12.75"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8:22" ht="12.75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8:22" ht="12.75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8:22" ht="12.75"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8:22" ht="12.75"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8:22" ht="12.75"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8:22" ht="12.75"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8:22" ht="12.75"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8:22" ht="12.75"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8:22" ht="12.75"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8:22" ht="12.75"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8:22" ht="12.75"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8:22" ht="12.75"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8:22" ht="12.75"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8:22" ht="12.75"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8:22" ht="12.75"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8:22" ht="12.75"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8:22" ht="12.75"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8:22" ht="12.75"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8:22" ht="12.75"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8:22" ht="12.75"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8:22" ht="12.75"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8:22" ht="12.75"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8:22" ht="12.75"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8:22" ht="12.75"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8:22" ht="12.75"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8:22" ht="12.75"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8:22" ht="12.75"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8:22" ht="12.75"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8:22" ht="12.75"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8:22" ht="12.75"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8:22" ht="12.75"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8:22" ht="12.75"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8:22" ht="12.75"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8:22" ht="12.75"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8:22" ht="12.75"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8:22" ht="12.75"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8:22" ht="12.75"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8:22" ht="12.75"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8:22" ht="12.75"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8:22" ht="12.75"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8:22" ht="12.75"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8:22" ht="12.75"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8:22" ht="12.75"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8:22" ht="12.75"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8:22" ht="12.75"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8:22" ht="12.75"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8:22" ht="12.75"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8:22" ht="12.75"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8:22" ht="12.75"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8:22" ht="12.75"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8:22" ht="12.75"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8:22" ht="12.75"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8:22" ht="12.75"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8:22" ht="12.75"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8:22" ht="12.75"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8:22" ht="12.75"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8:22" ht="12.75"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8:22" ht="12.75"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8:22" ht="12.75"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8:22" ht="12.75"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8:22" ht="12.75"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8:22" ht="12.75"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8:22" ht="12.75"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8:22" ht="12.75"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8:22" ht="12.75"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8:22" ht="12.75"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8:22" ht="12.75"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8:22" ht="12.75"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8:22" ht="12.75"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8:22" ht="12.75"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8:22" ht="12.75"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8:22" ht="12.75"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8:22" ht="12.75"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8:22" ht="12.75"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8:22" ht="12.75"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8:22" ht="12.75"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8:22" ht="12.75"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8:22" ht="12.75"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8:22" ht="12.75"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8:22" ht="12.75"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8:22" ht="12.75"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8:22" ht="12.75"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8:22" ht="12.75"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8:22" ht="12.75"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8:22" ht="12.75"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8:22" ht="12.75"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8:22" ht="12.75"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8:22" ht="12.75"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8:22" ht="12.75"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8:22" ht="12.75"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8:22" ht="12.75"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8:22" ht="12.75"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8:22" ht="12.75"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8:22" ht="12.75"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8:22" ht="12.75"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8:22" ht="12.75"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8:22" ht="12.75"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8:22" ht="12.75"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8:22" ht="12.75"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8:22" ht="12.75"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8:22" ht="12.75"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8:22" ht="12.75"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8:22" ht="12.75"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8:22" ht="12.75"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8:22" ht="12.75"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8:22" ht="12.75"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8:22" ht="12.75"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8:22" ht="12.75"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8:22" ht="12.75"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8:22" ht="12.75"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8:22" ht="12.75"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8:22" ht="12.75"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8:22" ht="12.75"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8:22" ht="12.75"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8:22" ht="12.75"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8:22" ht="12.75"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8:22" ht="12.75"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8:22" ht="12.75"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8:22" ht="12.75"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8:22" ht="12.75"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8:22" ht="12.75"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8:22" ht="12.75"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8:22" ht="12.75"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8:22" ht="12.75"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8:22" ht="12.75"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8:22" ht="12.75"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8:22" ht="12.75"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8:22" ht="12.75"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8:22" ht="12.75"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8:22" ht="12.75"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8:22" ht="12.75"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8:22" ht="12.75"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8:22" ht="12.75"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8:22" ht="12.75"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8:22" ht="12.75"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8:22" ht="12.75"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8:22" ht="12.75"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8:22" ht="12.75"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8:22" ht="12.75"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8:22" ht="12.75"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8:22" ht="12.75"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8:22" ht="12.75"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8:22" ht="12.75"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8:22" ht="12.75"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8:22" ht="12.75"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8:22" ht="12.75"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8:22" ht="12.75"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8:22" ht="12.75"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8:22" ht="12.75"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8:22" ht="12.75"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8:22" ht="12.75"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8:22" ht="12.75"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8:22" ht="12.75"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8:22" ht="12.75"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8:22" ht="12.75"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8:22" ht="12.75"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8:22" ht="12.75"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8:22" ht="12.75"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8:22" ht="12.75"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8:22" ht="12.75"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8:22" ht="12.75"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8:22" ht="12.75"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8:22" ht="12.75"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8:22" ht="12.75"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8:22" ht="12.75"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8:22" ht="12.75"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8:22" ht="12.75"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8:22" ht="12.75"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8:22" ht="12.75"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8:22" ht="12.75"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8:22" ht="12.75"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8:22" ht="12.75"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8:22" ht="12.75"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8:22" ht="12.75"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8:22" ht="12.75"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8:22" ht="12.75"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8:22" ht="12.75"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8:22" ht="12.75"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8:22" ht="12.75"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8:22" ht="12.75"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8:22" ht="12.75"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8:22" ht="12.75"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8:22" ht="12.75"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8:22" ht="12.75"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8:22" ht="12.75"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8:22" ht="12.75"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8:22" ht="12.75"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8:22" ht="12.75"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8:22" ht="12.75"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8:22" ht="12.75"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8:22" ht="12.75"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8:22" ht="12.75"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8:22" ht="12.75"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8:22" ht="12.75"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8:22" ht="12.75"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8:22" ht="12.75"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8:22" ht="12.75"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8:22" ht="12.75"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8:22" ht="12.75"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8:22" ht="12.75"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8:22" ht="12.75"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8:22" ht="12.75"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8:22" ht="12.75"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8:22" ht="12.75"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8:22" ht="12.75"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8:22" ht="12.75"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8:22" ht="12.75"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8:22" ht="12.75"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8:22" ht="12.75"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8:22" ht="12.75"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8:22" ht="12.75"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8:22" ht="12.75"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8:22" ht="12.75"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8:22" ht="12.75"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8:22" ht="12.75"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8:22" ht="12.75"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8:22" ht="12.75"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8:22" ht="12.75"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8:22" ht="12.75"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8:22" ht="12.75"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8:22" ht="12.75"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8:22" ht="12.75"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8:22" ht="12.75"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8:22" ht="12.75"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8:22" ht="12.75"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8:22" ht="12.75"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8:22" ht="12.75"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8:22" ht="12.75"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8:22" ht="12.75"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8:22" ht="12.75"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8:22" ht="12.75"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8:22" ht="12.75"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8:22" ht="12.75"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8:22" ht="12.75"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8:22" ht="12.75"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8:22" ht="12.75"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8:22" ht="12.75"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8:22" ht="12.75"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8:22" ht="12.75"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8:22" ht="12.75"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8:22" ht="12.75"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8:22" ht="12.75"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8:22" ht="12.75"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8:22" ht="12.75"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Touchpoint Health Plan,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kab0701</dc:creator>
  <cp:keywords/>
  <dc:description/>
  <cp:lastModifiedBy>JMS</cp:lastModifiedBy>
  <cp:lastPrinted>2007-04-17T20:26:19Z</cp:lastPrinted>
  <dcterms:created xsi:type="dcterms:W3CDTF">2004-04-06T14:20:18Z</dcterms:created>
  <dcterms:modified xsi:type="dcterms:W3CDTF">2007-04-16T19:58:44Z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300.000000000000</vt:lpwstr>
  </property>
  <property fmtid="{D5CDD505-2E9C-101B-9397-08002B2CF9AE}" pid="3" name="Format">
    <vt:lpwstr>Custom Claim Extracts</vt:lpwstr>
  </property>
</Properties>
</file>